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895" windowHeight="787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H14" i="1"/>
  <c r="H15"/>
  <c r="H16"/>
  <c r="H17"/>
  <c r="H18"/>
  <c r="H19"/>
  <c r="H20"/>
  <c r="H21"/>
  <c r="H13"/>
  <c r="I14"/>
  <c r="I15"/>
  <c r="I16"/>
  <c r="I17"/>
  <c r="I18"/>
  <c r="I19"/>
  <c r="I20"/>
  <c r="I21"/>
  <c r="I13"/>
</calcChain>
</file>

<file path=xl/sharedStrings.xml><?xml version="1.0" encoding="utf-8"?>
<sst xmlns="http://schemas.openxmlformats.org/spreadsheetml/2006/main" count="46" uniqueCount="34">
  <si>
    <t>A</t>
  </si>
  <si>
    <t>B1</t>
  </si>
  <si>
    <t>B2</t>
  </si>
  <si>
    <t>C2</t>
  </si>
  <si>
    <t>C3</t>
  </si>
  <si>
    <t>C4</t>
  </si>
  <si>
    <t>D2</t>
  </si>
  <si>
    <t>D3</t>
  </si>
  <si>
    <t>D4</t>
  </si>
  <si>
    <t>Vagnens längd inkl. buffertar</t>
  </si>
  <si>
    <t>Vagnens vikt</t>
  </si>
  <si>
    <t>Antal axlar</t>
  </si>
  <si>
    <t>STVM</t>
  </si>
  <si>
    <t>STAX</t>
  </si>
  <si>
    <t>meter</t>
  </si>
  <si>
    <t>ton</t>
  </si>
  <si>
    <t>st</t>
  </si>
  <si>
    <t>Banans bärighetskod</t>
  </si>
  <si>
    <t>Största tillåna axeltryck</t>
  </si>
  <si>
    <t>Största tilllåtna vikt per meter</t>
  </si>
  <si>
    <t>STAX=</t>
  </si>
  <si>
    <t>STVM=</t>
  </si>
  <si>
    <t>Max vikter på olika bantyper</t>
  </si>
  <si>
    <t>Lastvikt</t>
  </si>
  <si>
    <t>Skriv in dina egna värden i rutorna nedan</t>
  </si>
  <si>
    <t>och transporten kan ej genomföras. För att kunna genomföra</t>
  </si>
  <si>
    <t>Röd ruta innebär att största tillåtna vikt överskrids</t>
  </si>
  <si>
    <t>transporten måste både STAX och STVM vara OK (ej röda)</t>
  </si>
  <si>
    <t>Max lastvikt enligt vagnsmärkning får ej överskridas!</t>
  </si>
  <si>
    <t>Vagnen godkänd för transport på</t>
  </si>
  <si>
    <t>bana med linjeklass</t>
  </si>
  <si>
    <t>Linjeklass</t>
  </si>
  <si>
    <t>Linjeklass=</t>
  </si>
  <si>
    <t xml:space="preserve">För information om länders/stationers linjeklasser se GC dokument C 83-08 A "Förteckning över linjeklasser" eller  kontakta LINS eller Specilatransporter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</si>
</sst>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Protection="1"/>
    <xf numFmtId="0" fontId="2" fillId="0" borderId="0" xfId="0" applyFont="1" applyAlignment="1" applyProtection="1">
      <alignment horizontal="right"/>
    </xf>
    <xf numFmtId="0" fontId="1" fillId="0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64" fontId="1" fillId="2" borderId="0" xfId="0" applyNumberFormat="1" applyFont="1" applyFill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1" fillId="3" borderId="0" xfId="0" applyFont="1" applyFill="1" applyProtection="1">
      <protection locked="0"/>
    </xf>
    <xf numFmtId="164" fontId="1" fillId="3" borderId="0" xfId="0" applyNumberFormat="1" applyFont="1" applyFill="1" applyProtection="1">
      <protection locked="0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1" fillId="0" borderId="0" xfId="0" applyFont="1" applyProtection="1"/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 applyProtection="1"/>
    <xf numFmtId="0" fontId="0" fillId="0" borderId="0" xfId="0" applyAlignment="1"/>
    <xf numFmtId="0" fontId="1" fillId="2" borderId="0" xfId="0" applyFont="1" applyFill="1" applyAlignment="1"/>
    <xf numFmtId="0" fontId="0" fillId="2" borderId="0" xfId="0" applyFill="1" applyAlignment="1"/>
  </cellXfs>
  <cellStyles count="1"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showGridLines="0" tabSelected="1" zoomScale="70" zoomScaleNormal="70" workbookViewId="0">
      <selection activeCell="E14" sqref="E14"/>
    </sheetView>
  </sheetViews>
  <sheetFormatPr defaultRowHeight="15"/>
  <cols>
    <col min="3" max="3" width="34.5703125" bestFit="1" customWidth="1"/>
    <col min="4" max="4" width="7" customWidth="1"/>
    <col min="5" max="5" width="7.85546875" customWidth="1"/>
    <col min="7" max="7" width="23" customWidth="1"/>
    <col min="8" max="8" width="9.28515625" customWidth="1"/>
    <col min="9" max="9" width="10.42578125" customWidth="1"/>
    <col min="10" max="10" width="6.28515625" customWidth="1"/>
    <col min="11" max="11" width="7.85546875" customWidth="1"/>
  </cols>
  <sheetData>
    <row r="1" spans="1:18" ht="18.75">
      <c r="A1" s="2"/>
      <c r="B1" s="2"/>
      <c r="C1" s="2"/>
      <c r="D1" s="2"/>
      <c r="E1" s="2"/>
      <c r="F1" s="2"/>
      <c r="G1" s="2"/>
      <c r="H1" s="19" t="s">
        <v>24</v>
      </c>
      <c r="I1" s="19"/>
      <c r="J1" s="19"/>
      <c r="K1" s="19"/>
      <c r="L1" s="20"/>
      <c r="M1" s="20"/>
      <c r="N1" s="2"/>
    </row>
    <row r="2" spans="1:18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18.75">
      <c r="A3" s="2"/>
      <c r="B3" s="3"/>
      <c r="C3" s="3"/>
      <c r="D3" s="3"/>
      <c r="E3" s="3"/>
      <c r="F3" s="3"/>
      <c r="G3" s="17" t="s">
        <v>9</v>
      </c>
      <c r="H3" s="17"/>
      <c r="I3" s="17"/>
      <c r="J3" s="13">
        <v>12</v>
      </c>
      <c r="K3" s="3" t="s">
        <v>14</v>
      </c>
      <c r="L3" s="2"/>
      <c r="M3" s="2"/>
      <c r="N3" s="2"/>
    </row>
    <row r="4" spans="1:18" ht="18.75">
      <c r="A4" s="2"/>
      <c r="B4" s="3"/>
      <c r="C4" s="3"/>
      <c r="D4" s="3"/>
      <c r="E4" s="3"/>
      <c r="F4" s="3"/>
      <c r="G4" s="17" t="s">
        <v>10</v>
      </c>
      <c r="H4" s="17"/>
      <c r="I4" s="17"/>
      <c r="J4" s="14">
        <v>22</v>
      </c>
      <c r="K4" s="3" t="s">
        <v>15</v>
      </c>
      <c r="L4" s="2"/>
      <c r="M4" s="2"/>
      <c r="N4" s="2"/>
    </row>
    <row r="5" spans="1:18" ht="18.75">
      <c r="A5" s="2"/>
      <c r="B5" s="3"/>
      <c r="C5" s="3"/>
      <c r="D5" s="3"/>
      <c r="E5" s="3"/>
      <c r="F5" s="3"/>
      <c r="G5" s="17" t="s">
        <v>11</v>
      </c>
      <c r="H5" s="17"/>
      <c r="I5" s="17"/>
      <c r="J5" s="13">
        <v>4</v>
      </c>
      <c r="K5" s="3" t="s">
        <v>16</v>
      </c>
      <c r="L5" s="2"/>
      <c r="M5" s="2"/>
      <c r="N5" s="2"/>
    </row>
    <row r="6" spans="1:18" ht="18.75">
      <c r="A6" s="2"/>
      <c r="B6" s="3"/>
      <c r="C6" s="3"/>
      <c r="D6" s="3"/>
      <c r="E6" s="3"/>
      <c r="F6" s="3"/>
      <c r="G6" s="17" t="s">
        <v>23</v>
      </c>
      <c r="H6" s="17"/>
      <c r="I6" s="17"/>
      <c r="J6" s="13">
        <v>65</v>
      </c>
      <c r="K6" s="3" t="s">
        <v>15</v>
      </c>
      <c r="L6" s="23" t="s">
        <v>28</v>
      </c>
      <c r="M6" s="23"/>
      <c r="N6" s="23"/>
      <c r="O6" s="24"/>
      <c r="P6" s="24"/>
      <c r="Q6" s="24"/>
      <c r="R6" s="24"/>
    </row>
    <row r="7" spans="1:18" ht="18.75">
      <c r="A7" s="2"/>
      <c r="B7" s="3"/>
      <c r="C7" s="3"/>
      <c r="D7" s="3"/>
      <c r="E7" s="3"/>
      <c r="F7" s="3"/>
      <c r="G7" s="4"/>
      <c r="H7" s="4"/>
      <c r="I7" s="4"/>
      <c r="J7" s="5"/>
      <c r="K7" s="3"/>
      <c r="L7" s="2"/>
      <c r="M7" s="2"/>
      <c r="N7" s="2"/>
    </row>
    <row r="8" spans="1:18" ht="18.75">
      <c r="A8" s="2"/>
      <c r="B8" s="3"/>
      <c r="C8" s="3"/>
      <c r="D8" s="3"/>
      <c r="E8" s="3"/>
      <c r="F8" s="3"/>
      <c r="G8" s="21" t="s">
        <v>26</v>
      </c>
      <c r="H8" s="21"/>
      <c r="I8" s="21"/>
      <c r="J8" s="21"/>
      <c r="K8" s="21"/>
      <c r="L8" s="22"/>
      <c r="M8" s="2"/>
      <c r="N8" s="2"/>
    </row>
    <row r="9" spans="1:18" ht="18.75">
      <c r="A9" s="2"/>
      <c r="B9" s="3"/>
      <c r="C9" s="3"/>
      <c r="D9" s="3"/>
      <c r="E9" s="3"/>
      <c r="F9" s="3"/>
      <c r="G9" s="21" t="s">
        <v>25</v>
      </c>
      <c r="H9" s="21"/>
      <c r="I9" s="21"/>
      <c r="J9" s="21"/>
      <c r="K9" s="21"/>
      <c r="L9" s="21"/>
      <c r="M9" s="22"/>
      <c r="N9" s="2"/>
    </row>
    <row r="10" spans="1:18" ht="18.75">
      <c r="A10" s="2"/>
      <c r="B10" s="3"/>
      <c r="C10" s="3"/>
      <c r="D10" s="3"/>
      <c r="E10" s="3"/>
      <c r="F10" s="3"/>
      <c r="G10" s="18" t="s">
        <v>27</v>
      </c>
      <c r="H10" s="18"/>
      <c r="I10" s="18"/>
      <c r="J10" s="18"/>
      <c r="K10" s="18"/>
      <c r="L10" s="18"/>
      <c r="M10" s="2"/>
      <c r="N10" s="2"/>
    </row>
    <row r="11" spans="1:18" ht="18.75">
      <c r="A11" s="2"/>
      <c r="B11" s="3"/>
      <c r="C11" s="16" t="s">
        <v>22</v>
      </c>
      <c r="D11" s="16"/>
      <c r="E11" s="16"/>
      <c r="F11" s="3"/>
      <c r="G11" s="15" t="s">
        <v>29</v>
      </c>
      <c r="H11" s="15"/>
      <c r="I11" s="15"/>
      <c r="J11" s="3"/>
      <c r="K11" s="3"/>
      <c r="L11" s="2"/>
      <c r="M11" s="2"/>
      <c r="N11" s="2"/>
    </row>
    <row r="12" spans="1:18" ht="18.75">
      <c r="A12" s="2"/>
      <c r="B12" s="3"/>
      <c r="C12" s="6" t="s">
        <v>31</v>
      </c>
      <c r="D12" s="6" t="s">
        <v>13</v>
      </c>
      <c r="E12" s="6" t="s">
        <v>12</v>
      </c>
      <c r="F12" s="3"/>
      <c r="G12" s="7" t="s">
        <v>30</v>
      </c>
      <c r="H12" s="7" t="s">
        <v>13</v>
      </c>
      <c r="I12" s="7" t="s">
        <v>12</v>
      </c>
      <c r="J12" s="3"/>
      <c r="K12" s="3"/>
      <c r="L12" s="2"/>
      <c r="M12" s="2"/>
      <c r="N12" s="2"/>
    </row>
    <row r="13" spans="1:18" ht="18.75">
      <c r="A13" s="2"/>
      <c r="B13" s="3"/>
      <c r="C13" s="8" t="s">
        <v>0</v>
      </c>
      <c r="D13" s="8">
        <v>16</v>
      </c>
      <c r="E13" s="9">
        <v>5</v>
      </c>
      <c r="F13" s="3"/>
      <c r="G13" s="10" t="s">
        <v>0</v>
      </c>
      <c r="H13" s="11">
        <f>($J$6+$J$4)/$J$5</f>
        <v>21.75</v>
      </c>
      <c r="I13" s="11">
        <f>($J$4+$J$6)/$J$3</f>
        <v>7.25</v>
      </c>
      <c r="J13" s="3"/>
      <c r="K13" s="3"/>
      <c r="L13" s="2"/>
      <c r="M13" s="2"/>
      <c r="N13" s="2"/>
    </row>
    <row r="14" spans="1:18" ht="18.75">
      <c r="A14" s="2"/>
      <c r="B14" s="3"/>
      <c r="C14" s="8" t="s">
        <v>1</v>
      </c>
      <c r="D14" s="8">
        <v>18</v>
      </c>
      <c r="E14" s="9">
        <v>5</v>
      </c>
      <c r="F14" s="3"/>
      <c r="G14" s="10" t="s">
        <v>1</v>
      </c>
      <c r="H14" s="11">
        <f t="shared" ref="H14:H21" si="0">($J$6+$J$4)/$J$5</f>
        <v>21.75</v>
      </c>
      <c r="I14" s="11">
        <f t="shared" ref="I14:I21" si="1">($J$4+$J$6)/$J$3</f>
        <v>7.25</v>
      </c>
      <c r="J14" s="3"/>
      <c r="K14" s="3"/>
      <c r="L14" s="2"/>
      <c r="M14" s="2"/>
      <c r="N14" s="2"/>
    </row>
    <row r="15" spans="1:18" ht="18.75">
      <c r="A15" s="2"/>
      <c r="B15" s="3"/>
      <c r="C15" s="8" t="s">
        <v>2</v>
      </c>
      <c r="D15" s="8">
        <v>18</v>
      </c>
      <c r="E15" s="9">
        <v>6.4</v>
      </c>
      <c r="F15" s="3"/>
      <c r="G15" s="10" t="s">
        <v>2</v>
      </c>
      <c r="H15" s="11">
        <f t="shared" si="0"/>
        <v>21.75</v>
      </c>
      <c r="I15" s="11">
        <f t="shared" si="1"/>
        <v>7.25</v>
      </c>
      <c r="J15" s="3"/>
      <c r="K15" s="3"/>
      <c r="L15" s="2"/>
      <c r="M15" s="2"/>
      <c r="N15" s="2"/>
    </row>
    <row r="16" spans="1:18" ht="18.75">
      <c r="A16" s="2"/>
      <c r="B16" s="3"/>
      <c r="C16" s="8" t="s">
        <v>3</v>
      </c>
      <c r="D16" s="8">
        <v>20</v>
      </c>
      <c r="E16" s="9">
        <v>6.4</v>
      </c>
      <c r="F16" s="3"/>
      <c r="G16" s="10" t="s">
        <v>3</v>
      </c>
      <c r="H16" s="11">
        <f t="shared" si="0"/>
        <v>21.75</v>
      </c>
      <c r="I16" s="11">
        <f t="shared" si="1"/>
        <v>7.25</v>
      </c>
      <c r="J16" s="3"/>
      <c r="K16" s="3"/>
      <c r="L16" s="2"/>
      <c r="M16" s="2"/>
      <c r="N16" s="2"/>
    </row>
    <row r="17" spans="1:14" ht="18.75">
      <c r="A17" s="2"/>
      <c r="B17" s="3"/>
      <c r="C17" s="8" t="s">
        <v>4</v>
      </c>
      <c r="D17" s="8">
        <v>20</v>
      </c>
      <c r="E17" s="9">
        <v>7.2</v>
      </c>
      <c r="F17" s="3"/>
      <c r="G17" s="10" t="s">
        <v>4</v>
      </c>
      <c r="H17" s="11">
        <f t="shared" si="0"/>
        <v>21.75</v>
      </c>
      <c r="I17" s="11">
        <f t="shared" si="1"/>
        <v>7.25</v>
      </c>
      <c r="J17" s="3"/>
      <c r="K17" s="3"/>
      <c r="L17" s="2"/>
      <c r="M17" s="2"/>
      <c r="N17" s="2"/>
    </row>
    <row r="18" spans="1:14" ht="18.75">
      <c r="A18" s="2"/>
      <c r="B18" s="3"/>
      <c r="C18" s="8" t="s">
        <v>5</v>
      </c>
      <c r="D18" s="8">
        <v>20</v>
      </c>
      <c r="E18" s="9">
        <v>8</v>
      </c>
      <c r="F18" s="3"/>
      <c r="G18" s="10" t="s">
        <v>5</v>
      </c>
      <c r="H18" s="11">
        <f t="shared" si="0"/>
        <v>21.75</v>
      </c>
      <c r="I18" s="11">
        <f t="shared" si="1"/>
        <v>7.25</v>
      </c>
      <c r="J18" s="3"/>
      <c r="K18" s="3"/>
      <c r="L18" s="2"/>
      <c r="M18" s="2"/>
      <c r="N18" s="2"/>
    </row>
    <row r="19" spans="1:14" ht="18.75">
      <c r="A19" s="2"/>
      <c r="B19" s="3"/>
      <c r="C19" s="8" t="s">
        <v>6</v>
      </c>
      <c r="D19" s="8">
        <v>22.5</v>
      </c>
      <c r="E19" s="9">
        <v>6.4</v>
      </c>
      <c r="F19" s="3"/>
      <c r="G19" s="10" t="s">
        <v>6</v>
      </c>
      <c r="H19" s="11">
        <f t="shared" si="0"/>
        <v>21.75</v>
      </c>
      <c r="I19" s="11">
        <f t="shared" si="1"/>
        <v>7.25</v>
      </c>
      <c r="J19" s="3"/>
      <c r="K19" s="3"/>
      <c r="L19" s="2"/>
      <c r="M19" s="2"/>
      <c r="N19" s="2"/>
    </row>
    <row r="20" spans="1:14" ht="18.75">
      <c r="A20" s="2"/>
      <c r="B20" s="3"/>
      <c r="C20" s="8" t="s">
        <v>7</v>
      </c>
      <c r="D20" s="8">
        <v>22.5</v>
      </c>
      <c r="E20" s="9">
        <v>7.2</v>
      </c>
      <c r="F20" s="3"/>
      <c r="G20" s="10" t="s">
        <v>7</v>
      </c>
      <c r="H20" s="11">
        <f t="shared" si="0"/>
        <v>21.75</v>
      </c>
      <c r="I20" s="11">
        <f t="shared" si="1"/>
        <v>7.25</v>
      </c>
      <c r="J20" s="3"/>
      <c r="K20" s="3"/>
      <c r="L20" s="2"/>
      <c r="M20" s="2"/>
      <c r="N20" s="2"/>
    </row>
    <row r="21" spans="1:14" ht="18.75">
      <c r="A21" s="2"/>
      <c r="B21" s="3"/>
      <c r="C21" s="8" t="s">
        <v>8</v>
      </c>
      <c r="D21" s="8">
        <v>22.5</v>
      </c>
      <c r="E21" s="9">
        <v>8</v>
      </c>
      <c r="F21" s="3"/>
      <c r="G21" s="10" t="s">
        <v>8</v>
      </c>
      <c r="H21" s="11">
        <f t="shared" si="0"/>
        <v>21.75</v>
      </c>
      <c r="I21" s="11">
        <f t="shared" si="1"/>
        <v>7.25</v>
      </c>
      <c r="J21" s="3"/>
      <c r="K21" s="3"/>
      <c r="L21" s="2"/>
      <c r="M21" s="2"/>
      <c r="N21" s="2"/>
    </row>
    <row r="22" spans="1:14" ht="18.7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2"/>
      <c r="M22" s="2"/>
      <c r="N22" s="2"/>
    </row>
    <row r="23" spans="1:14" ht="18.75">
      <c r="A23" s="2"/>
      <c r="B23" s="4" t="s">
        <v>32</v>
      </c>
      <c r="C23" s="3" t="s">
        <v>17</v>
      </c>
      <c r="D23" s="3"/>
      <c r="E23" s="3"/>
      <c r="F23" s="3"/>
      <c r="G23" s="12" t="s">
        <v>33</v>
      </c>
      <c r="H23" s="3"/>
      <c r="I23" s="3"/>
      <c r="J23" s="3"/>
      <c r="K23" s="3"/>
      <c r="L23" s="2"/>
      <c r="M23" s="2"/>
      <c r="N23" s="2"/>
    </row>
    <row r="24" spans="1:14" ht="18.75">
      <c r="A24" s="2"/>
      <c r="B24" s="4" t="s">
        <v>20</v>
      </c>
      <c r="C24" s="3" t="s">
        <v>18</v>
      </c>
      <c r="D24" s="3"/>
      <c r="E24" s="3"/>
      <c r="F24" s="3"/>
      <c r="G24" s="3"/>
      <c r="H24" s="3"/>
      <c r="I24" s="3"/>
      <c r="J24" s="3"/>
      <c r="K24" s="3"/>
      <c r="L24" s="2"/>
      <c r="M24" s="2"/>
      <c r="N24" s="2"/>
    </row>
    <row r="25" spans="1:14" ht="18.75">
      <c r="A25" s="2"/>
      <c r="B25" s="4" t="s">
        <v>21</v>
      </c>
      <c r="C25" s="3" t="s">
        <v>19</v>
      </c>
      <c r="D25" s="3"/>
      <c r="E25" s="3"/>
      <c r="F25" s="3"/>
      <c r="G25" s="3"/>
      <c r="H25" s="3"/>
      <c r="I25" s="3"/>
      <c r="J25" s="3"/>
      <c r="K25" s="3"/>
      <c r="L25" s="2"/>
      <c r="M25" s="2"/>
      <c r="N25" s="2"/>
    </row>
    <row r="26" spans="1:14">
      <c r="G26" s="1"/>
      <c r="H26" s="1"/>
      <c r="I26" s="1"/>
      <c r="J26" s="1"/>
      <c r="K26" s="1"/>
      <c r="L26" s="1"/>
      <c r="M26" s="1"/>
    </row>
  </sheetData>
  <sheetProtection password="CC43" sheet="1" objects="1" scenarios="1"/>
  <mergeCells count="11">
    <mergeCell ref="H1:M1"/>
    <mergeCell ref="G8:L8"/>
    <mergeCell ref="G9:M9"/>
    <mergeCell ref="L6:R6"/>
    <mergeCell ref="G11:I11"/>
    <mergeCell ref="C11:E11"/>
    <mergeCell ref="G6:I6"/>
    <mergeCell ref="G10:L10"/>
    <mergeCell ref="G3:I3"/>
    <mergeCell ref="G4:I4"/>
    <mergeCell ref="G5:I5"/>
  </mergeCells>
  <conditionalFormatting sqref="H13">
    <cfRule type="cellIs" dxfId="17" priority="18" operator="greaterThan">
      <formula>$D$13</formula>
    </cfRule>
  </conditionalFormatting>
  <conditionalFormatting sqref="H14">
    <cfRule type="cellIs" dxfId="16" priority="17" operator="greaterThan">
      <formula>$D$14</formula>
    </cfRule>
  </conditionalFormatting>
  <conditionalFormatting sqref="H15">
    <cfRule type="cellIs" dxfId="15" priority="16" operator="greaterThan">
      <formula>$D$15</formula>
    </cfRule>
  </conditionalFormatting>
  <conditionalFormatting sqref="H16">
    <cfRule type="cellIs" dxfId="14" priority="15" operator="greaterThan">
      <formula>$D$16</formula>
    </cfRule>
  </conditionalFormatting>
  <conditionalFormatting sqref="H17">
    <cfRule type="cellIs" dxfId="13" priority="14" operator="greaterThan">
      <formula>$D$17</formula>
    </cfRule>
  </conditionalFormatting>
  <conditionalFormatting sqref="H18">
    <cfRule type="cellIs" dxfId="12" priority="13" operator="greaterThan">
      <formula>$D$18</formula>
    </cfRule>
  </conditionalFormatting>
  <conditionalFormatting sqref="H19">
    <cfRule type="cellIs" dxfId="11" priority="12" operator="greaterThan">
      <formula>$D$19</formula>
    </cfRule>
  </conditionalFormatting>
  <conditionalFormatting sqref="H20">
    <cfRule type="cellIs" dxfId="10" priority="11" operator="greaterThan">
      <formula>$D$20</formula>
    </cfRule>
  </conditionalFormatting>
  <conditionalFormatting sqref="H21">
    <cfRule type="cellIs" dxfId="9" priority="10" operator="greaterThan">
      <formula>$D$21</formula>
    </cfRule>
  </conditionalFormatting>
  <conditionalFormatting sqref="I13">
    <cfRule type="cellIs" dxfId="8" priority="9" operator="greaterThan">
      <formula>$E$13</formula>
    </cfRule>
  </conditionalFormatting>
  <conditionalFormatting sqref="I14">
    <cfRule type="cellIs" dxfId="7" priority="8" operator="greaterThan">
      <formula>$E$14</formula>
    </cfRule>
  </conditionalFormatting>
  <conditionalFormatting sqref="I15">
    <cfRule type="cellIs" dxfId="6" priority="7" operator="greaterThan">
      <formula>$E$15</formula>
    </cfRule>
  </conditionalFormatting>
  <conditionalFormatting sqref="I16">
    <cfRule type="cellIs" dxfId="5" priority="6" operator="greaterThan">
      <formula>$E$16</formula>
    </cfRule>
  </conditionalFormatting>
  <conditionalFormatting sqref="I17">
    <cfRule type="cellIs" dxfId="4" priority="5" operator="greaterThan">
      <formula>$E$17</formula>
    </cfRule>
  </conditionalFormatting>
  <conditionalFormatting sqref="I18">
    <cfRule type="cellIs" dxfId="3" priority="4" operator="greaterThan">
      <formula>$E$18</formula>
    </cfRule>
  </conditionalFormatting>
  <conditionalFormatting sqref="I19">
    <cfRule type="cellIs" dxfId="2" priority="3" operator="greaterThan">
      <formula>$E$19</formula>
    </cfRule>
  </conditionalFormatting>
  <conditionalFormatting sqref="I20">
    <cfRule type="cellIs" dxfId="1" priority="2" operator="greaterThan">
      <formula>$E$20</formula>
    </cfRule>
  </conditionalFormatting>
  <conditionalFormatting sqref="I21">
    <cfRule type="cellIs" dxfId="0" priority="1" operator="greaterThan">
      <formula>$E$21</formula>
    </cfRule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Green Cargo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A876BB</dc:creator>
  <cp:lastModifiedBy>s103dw</cp:lastModifiedBy>
  <cp:lastPrinted>2011-02-04T10:48:44Z</cp:lastPrinted>
  <dcterms:created xsi:type="dcterms:W3CDTF">2010-02-25T09:28:15Z</dcterms:created>
  <dcterms:modified xsi:type="dcterms:W3CDTF">2012-01-10T08:27:49Z</dcterms:modified>
</cp:coreProperties>
</file>